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Výzva návštěvnická střediska\Přílohy_NS\"/>
    </mc:Choice>
  </mc:AlternateContent>
  <xr:revisionPtr revIDLastSave="0" documentId="13_ncr:1_{1580C6C2-2EE4-4367-A265-E5EF179D0B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ozpoč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G16" i="1"/>
  <c r="E16" i="1"/>
  <c r="G15" i="1"/>
  <c r="I15" i="1" s="1"/>
  <c r="E15" i="1"/>
  <c r="G14" i="1"/>
  <c r="E14" i="1"/>
  <c r="C13" i="1"/>
  <c r="C12" i="1" s="1"/>
  <c r="F12" i="1"/>
  <c r="E13" i="1" l="1"/>
  <c r="E12" i="1" s="1"/>
  <c r="G13" i="1"/>
  <c r="B20" i="1" s="1"/>
  <c r="G12" i="1" l="1"/>
  <c r="B21" i="1" s="1"/>
  <c r="C24" i="1" s="1"/>
  <c r="I14" i="1"/>
  <c r="C23" i="1" l="1"/>
  <c r="C25" i="1" s="1"/>
</calcChain>
</file>

<file path=xl/sharedStrings.xml><?xml version="1.0" encoding="utf-8"?>
<sst xmlns="http://schemas.openxmlformats.org/spreadsheetml/2006/main" count="25" uniqueCount="25">
  <si>
    <t>Doplňující informace:</t>
  </si>
  <si>
    <t>Přehled způsobilých výdajů najdete v části D Pravidel pro žadatele a příjemce.</t>
  </si>
  <si>
    <t>Vyplňujte pouze žlutě podbarvené buňky.</t>
  </si>
  <si>
    <t>Název</t>
  </si>
  <si>
    <t>Volitelný komentář ke stanovení objemu výdajů</t>
  </si>
  <si>
    <t>Výdaje bez DPH</t>
  </si>
  <si>
    <t>Sazba DPH</t>
  </si>
  <si>
    <t>Výdaje s DPH</t>
  </si>
  <si>
    <t>Výše způsobilého DPH</t>
  </si>
  <si>
    <t>Způsobilé výdaje po zohlednění způsobilosti DPH</t>
  </si>
  <si>
    <t>Limit výdajů v CZV</t>
  </si>
  <si>
    <t>Plnění limitu výdajů v CZV</t>
  </si>
  <si>
    <t xml:space="preserve">1. Celkové výdaje </t>
  </si>
  <si>
    <t>1.1. Způsobilé výdaje projektu</t>
  </si>
  <si>
    <t>1.1.1. Výdaje na pořízení pozemku (limit 10 %)</t>
  </si>
  <si>
    <t>1.1.2. Výdaje na pořízení pozemku (lokalita typu brownfield - limit 15 %)</t>
  </si>
  <si>
    <t>1.1.3 Jiné přímé výdaje než výdaje na pořízení pozemku</t>
  </si>
  <si>
    <t>1.2. Nezpůsobilé výdaje projektu</t>
  </si>
  <si>
    <t>Přímé způsobilé náklady celkem</t>
  </si>
  <si>
    <t>Nepřímé náklady celkem (7 % přímých výdajů)</t>
  </si>
  <si>
    <t>Celkové výdaje projektu</t>
  </si>
  <si>
    <t>Celkové způsobilé výdaje projektu</t>
  </si>
  <si>
    <t>Celkové nezpůsobilé výdaje projektu</t>
  </si>
  <si>
    <t>Příloha č. 4 výzvy OPST č. 112/2026</t>
  </si>
  <si>
    <t>Kumulativní 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</si>
</sst>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1"/>
      <color theme="1"/>
      <name val="Segoe UI"/>
    </font>
    <font>
      <b/>
      <sz val="11"/>
      <color theme="1"/>
      <name val="Segoe UI"/>
    </font>
    <font>
      <b/>
      <sz val="11"/>
      <color theme="1"/>
      <name val="Calibri"/>
      <scheme val="minor"/>
    </font>
    <font>
      <sz val="11"/>
      <color theme="1"/>
      <name val="Calibri"/>
      <scheme val="minor"/>
    </font>
    <font>
      <b/>
      <sz val="18"/>
      <color theme="1"/>
      <name val="Segoe UI"/>
      <family val="2"/>
      <charset val="238"/>
    </font>
    <font>
      <b/>
      <sz val="10"/>
      <color theme="1"/>
      <name val="Segoe U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2"/>
        <bgColor theme="2"/>
      </patternFill>
    </fill>
    <fill>
      <patternFill patternType="solid">
        <fgColor indexed="5"/>
        <bgColor indexed="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5"/>
      </patternFill>
    </fill>
    <fill>
      <patternFill patternType="solid">
        <fgColor theme="0"/>
        <bgColor theme="5" tint="0.39997558519241921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5" tint="0.39997558519241921"/>
        <bgColor theme="0" tint="-0.249977111117893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9" fontId="5" fillId="0" borderId="0" applyFont="0" applyFill="0" applyBorder="0" applyProtection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3" fillId="2" borderId="0" xfId="0" applyFont="1" applyFill="1" applyAlignment="1">
      <alignment vertical="top"/>
    </xf>
    <xf numFmtId="0" fontId="3" fillId="2" borderId="5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2" fillId="0" borderId="6" xfId="0" applyFont="1" applyBorder="1"/>
    <xf numFmtId="0" fontId="3" fillId="4" borderId="7" xfId="0" applyFont="1" applyFill="1" applyBorder="1" applyAlignment="1">
      <alignment horizontal="center" vertical="center" wrapText="1"/>
    </xf>
    <xf numFmtId="0" fontId="4" fillId="0" borderId="0" xfId="0" applyFont="1"/>
    <xf numFmtId="0" fontId="3" fillId="5" borderId="8" xfId="0" applyFont="1" applyFill="1" applyBorder="1" applyAlignment="1">
      <alignment wrapText="1"/>
    </xf>
    <xf numFmtId="0" fontId="3" fillId="5" borderId="9" xfId="0" applyFont="1" applyFill="1" applyBorder="1"/>
    <xf numFmtId="164" fontId="2" fillId="5" borderId="10" xfId="0" applyNumberFormat="1" applyFont="1" applyFill="1" applyBorder="1"/>
    <xf numFmtId="0" fontId="2" fillId="5" borderId="10" xfId="0" applyFont="1" applyFill="1" applyBorder="1"/>
    <xf numFmtId="0" fontId="3" fillId="6" borderId="6" xfId="0" applyFont="1" applyFill="1" applyBorder="1"/>
    <xf numFmtId="0" fontId="3" fillId="0" borderId="11" xfId="0" applyFont="1" applyBorder="1" applyAlignment="1">
      <alignment vertical="top" wrapText="1"/>
    </xf>
    <xf numFmtId="0" fontId="2" fillId="0" borderId="7" xfId="0" applyFont="1" applyBorder="1" applyAlignment="1" applyProtection="1">
      <alignment vertical="center"/>
      <protection locked="0"/>
    </xf>
    <xf numFmtId="164" fontId="2" fillId="0" borderId="1" xfId="0" applyNumberFormat="1" applyFont="1" applyBorder="1" applyAlignment="1" applyProtection="1">
      <alignment vertical="center"/>
      <protection locked="0"/>
    </xf>
    <xf numFmtId="9" fontId="2" fillId="0" borderId="1" xfId="0" applyNumberFormat="1" applyFont="1" applyBorder="1" applyAlignment="1" applyProtection="1">
      <alignment vertical="center"/>
      <protection locked="0"/>
    </xf>
    <xf numFmtId="164" fontId="2" fillId="0" borderId="1" xfId="0" applyNumberFormat="1" applyFont="1" applyBorder="1" applyAlignment="1">
      <alignment vertical="center"/>
    </xf>
    <xf numFmtId="164" fontId="2" fillId="0" borderId="4" xfId="0" applyNumberFormat="1" applyFont="1" applyBorder="1" applyAlignment="1" applyProtection="1">
      <alignment vertical="center"/>
      <protection locked="0"/>
    </xf>
    <xf numFmtId="164" fontId="2" fillId="0" borderId="4" xfId="0" applyNumberFormat="1" applyFont="1" applyBorder="1" applyAlignment="1">
      <alignment vertical="center"/>
    </xf>
    <xf numFmtId="164" fontId="2" fillId="0" borderId="12" xfId="0" applyNumberFormat="1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14" fontId="2" fillId="6" borderId="13" xfId="0" applyNumberFormat="1" applyFont="1" applyFill="1" applyBorder="1" applyAlignment="1">
      <alignment vertical="top" wrapText="1"/>
    </xf>
    <xf numFmtId="0" fontId="2" fillId="3" borderId="13" xfId="0" applyFont="1" applyFill="1" applyBorder="1" applyAlignment="1" applyProtection="1">
      <alignment vertical="center"/>
      <protection locked="0"/>
    </xf>
    <xf numFmtId="164" fontId="2" fillId="3" borderId="13" xfId="0" applyNumberFormat="1" applyFont="1" applyFill="1" applyBorder="1" applyAlignment="1" applyProtection="1">
      <alignment vertical="center"/>
      <protection locked="0"/>
    </xf>
    <xf numFmtId="9" fontId="2" fillId="3" borderId="13" xfId="0" applyNumberFormat="1" applyFont="1" applyFill="1" applyBorder="1" applyAlignment="1" applyProtection="1">
      <alignment vertical="center"/>
      <protection locked="0"/>
    </xf>
    <xf numFmtId="164" fontId="2" fillId="7" borderId="13" xfId="0" applyNumberFormat="1" applyFont="1" applyFill="1" applyBorder="1"/>
    <xf numFmtId="164" fontId="2" fillId="7" borderId="13" xfId="0" applyNumberFormat="1" applyFont="1" applyFill="1" applyBorder="1" applyAlignment="1">
      <alignment vertical="center"/>
    </xf>
    <xf numFmtId="10" fontId="2" fillId="6" borderId="13" xfId="0" applyNumberFormat="1" applyFont="1" applyFill="1" applyBorder="1" applyAlignment="1">
      <alignment vertical="center"/>
    </xf>
    <xf numFmtId="10" fontId="3" fillId="0" borderId="13" xfId="0" applyNumberFormat="1" applyFont="1" applyBorder="1" applyAlignment="1">
      <alignment vertical="center"/>
    </xf>
    <xf numFmtId="0" fontId="2" fillId="6" borderId="13" xfId="0" applyFont="1" applyFill="1" applyBorder="1" applyAlignment="1">
      <alignment vertical="top" wrapText="1"/>
    </xf>
    <xf numFmtId="10" fontId="3" fillId="0" borderId="13" xfId="2" applyNumberFormat="1" applyFont="1" applyBorder="1"/>
    <xf numFmtId="9" fontId="3" fillId="0" borderId="13" xfId="2" applyFont="1" applyBorder="1"/>
    <xf numFmtId="0" fontId="3" fillId="6" borderId="13" xfId="0" applyFont="1" applyFill="1" applyBorder="1" applyAlignment="1">
      <alignment vertical="top" wrapText="1"/>
    </xf>
    <xf numFmtId="0" fontId="2" fillId="3" borderId="13" xfId="0" applyFont="1" applyFill="1" applyBorder="1" applyProtection="1">
      <protection locked="0"/>
    </xf>
    <xf numFmtId="9" fontId="2" fillId="3" borderId="13" xfId="0" applyNumberFormat="1" applyFont="1" applyFill="1" applyBorder="1" applyProtection="1">
      <protection locked="0"/>
    </xf>
    <xf numFmtId="164" fontId="2" fillId="7" borderId="13" xfId="0" applyNumberFormat="1" applyFont="1" applyFill="1" applyBorder="1" applyAlignment="1" applyProtection="1">
      <alignment vertical="center"/>
      <protection locked="0"/>
    </xf>
    <xf numFmtId="10" fontId="2" fillId="6" borderId="13" xfId="2" applyNumberFormat="1" applyFont="1" applyFill="1" applyBorder="1"/>
    <xf numFmtId="10" fontId="3" fillId="8" borderId="13" xfId="0" applyNumberFormat="1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2" fillId="0" borderId="0" xfId="0" applyFont="1" applyProtection="1">
      <protection locked="0"/>
    </xf>
    <xf numFmtId="164" fontId="2" fillId="0" borderId="0" xfId="0" applyNumberFormat="1" applyFont="1" applyAlignment="1" applyProtection="1">
      <alignment vertical="center"/>
      <protection locked="0"/>
    </xf>
    <xf numFmtId="9" fontId="2" fillId="0" borderId="0" xfId="0" applyNumberFormat="1" applyFont="1" applyProtection="1">
      <protection locked="0"/>
    </xf>
    <xf numFmtId="164" fontId="2" fillId="0" borderId="0" xfId="0" applyNumberFormat="1" applyFont="1"/>
    <xf numFmtId="10" fontId="2" fillId="0" borderId="0" xfId="2" applyNumberFormat="1" applyFont="1"/>
    <xf numFmtId="10" fontId="3" fillId="0" borderId="0" xfId="0" applyNumberFormat="1" applyFont="1" applyAlignment="1">
      <alignment vertical="center"/>
    </xf>
    <xf numFmtId="164" fontId="2" fillId="0" borderId="0" xfId="0" applyNumberFormat="1" applyFont="1" applyProtection="1">
      <protection locked="0"/>
    </xf>
    <xf numFmtId="0" fontId="3" fillId="9" borderId="13" xfId="0" applyFont="1" applyFill="1" applyBorder="1" applyAlignment="1">
      <alignment wrapText="1"/>
    </xf>
    <xf numFmtId="164" fontId="3" fillId="10" borderId="13" xfId="0" applyNumberFormat="1" applyFont="1" applyFill="1" applyBorder="1"/>
    <xf numFmtId="10" fontId="2" fillId="0" borderId="0" xfId="0" applyNumberFormat="1" applyFont="1"/>
    <xf numFmtId="10" fontId="3" fillId="0" borderId="0" xfId="2" applyNumberFormat="1" applyFont="1"/>
    <xf numFmtId="164" fontId="3" fillId="0" borderId="0" xfId="0" applyNumberFormat="1" applyFont="1"/>
    <xf numFmtId="164" fontId="3" fillId="4" borderId="13" xfId="0" applyNumberFormat="1" applyFont="1" applyFill="1" applyBorder="1"/>
    <xf numFmtId="164" fontId="3" fillId="4" borderId="13" xfId="0" applyNumberFormat="1" applyFont="1" applyFill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3" fillId="4" borderId="6" xfId="0" applyFont="1" applyFill="1" applyBorder="1" applyAlignment="1">
      <alignment horizontal="left" wrapText="1"/>
    </xf>
    <xf numFmtId="0" fontId="3" fillId="4" borderId="14" xfId="0" applyFont="1" applyFill="1" applyBorder="1" applyAlignment="1">
      <alignment horizontal="left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6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zoomScaleNormal="100" workbookViewId="0">
      <selection activeCell="K21" sqref="K21"/>
    </sheetView>
  </sheetViews>
  <sheetFormatPr defaultRowHeight="15" x14ac:dyDescent="0.25"/>
  <cols>
    <col min="1" max="1" width="69.85546875" customWidth="1"/>
    <col min="2" max="2" width="32" customWidth="1"/>
    <col min="3" max="3" width="20" customWidth="1"/>
    <col min="4" max="4" width="12.5703125" customWidth="1"/>
    <col min="5" max="5" width="18.85546875" customWidth="1"/>
    <col min="6" max="7" width="24" customWidth="1"/>
    <col min="8" max="8" width="12.42578125" customWidth="1"/>
    <col min="9" max="9" width="23.42578125" bestFit="1" customWidth="1"/>
  </cols>
  <sheetData>
    <row r="1" spans="1:9" ht="16.5" x14ac:dyDescent="0.3">
      <c r="A1" s="1"/>
      <c r="B1" s="1"/>
      <c r="C1" s="1"/>
      <c r="D1" s="1"/>
      <c r="E1" s="1"/>
      <c r="F1" s="1"/>
      <c r="G1" s="1"/>
      <c r="H1" s="1"/>
      <c r="I1" s="1"/>
    </row>
    <row r="2" spans="1:9" ht="16.5" x14ac:dyDescent="0.3">
      <c r="A2" s="1"/>
      <c r="B2" s="1"/>
      <c r="C2" s="1"/>
      <c r="D2" s="1"/>
      <c r="E2" s="1"/>
      <c r="F2" s="1"/>
      <c r="G2" s="1"/>
      <c r="H2" s="1"/>
      <c r="I2" s="1"/>
    </row>
    <row r="3" spans="1:9" ht="16.5" x14ac:dyDescent="0.3">
      <c r="A3" s="60" t="s">
        <v>23</v>
      </c>
      <c r="B3" s="2"/>
      <c r="C3" s="1"/>
      <c r="D3" s="1"/>
      <c r="E3" s="1"/>
      <c r="F3" s="1"/>
      <c r="G3" s="1"/>
      <c r="H3" s="1"/>
      <c r="I3" s="1"/>
    </row>
    <row r="4" spans="1:9" ht="26.25" x14ac:dyDescent="0.45">
      <c r="A4" s="59" t="s">
        <v>24</v>
      </c>
      <c r="B4" s="1"/>
      <c r="C4" s="1"/>
      <c r="D4" s="1"/>
      <c r="E4" s="1"/>
      <c r="F4" s="1"/>
      <c r="G4" s="1"/>
      <c r="H4" s="1"/>
      <c r="I4" s="1"/>
    </row>
    <row r="5" spans="1:9" ht="16.5" x14ac:dyDescent="0.3">
      <c r="A5" s="1"/>
      <c r="B5" s="1"/>
      <c r="C5" s="1"/>
      <c r="D5" s="1"/>
      <c r="E5" s="1"/>
      <c r="F5" s="1"/>
      <c r="G5" s="1"/>
      <c r="H5" s="1"/>
      <c r="I5" s="1"/>
    </row>
    <row r="6" spans="1:9" ht="16.5" x14ac:dyDescent="0.25">
      <c r="A6" s="3" t="s">
        <v>0</v>
      </c>
      <c r="B6" s="4"/>
      <c r="C6" s="4"/>
      <c r="D6" s="4"/>
      <c r="E6" s="4"/>
      <c r="F6" s="4"/>
      <c r="G6" s="4"/>
      <c r="H6" s="4"/>
      <c r="I6" s="5"/>
    </row>
    <row r="7" spans="1:9" ht="33" x14ac:dyDescent="0.25">
      <c r="A7" s="6" t="s">
        <v>1</v>
      </c>
      <c r="B7" s="7"/>
      <c r="C7" s="7"/>
      <c r="D7" s="7"/>
      <c r="E7" s="7"/>
      <c r="F7" s="7"/>
      <c r="G7" s="7"/>
      <c r="H7" s="7"/>
      <c r="I7" s="8"/>
    </row>
    <row r="8" spans="1:9" ht="16.5" x14ac:dyDescent="0.25">
      <c r="A8" s="9" t="s">
        <v>2</v>
      </c>
      <c r="B8" s="7"/>
      <c r="C8" s="7"/>
      <c r="D8" s="7"/>
      <c r="E8" s="7"/>
      <c r="F8" s="7"/>
      <c r="G8" s="7"/>
      <c r="H8" s="7"/>
      <c r="I8" s="8"/>
    </row>
    <row r="9" spans="1:9" ht="16.5" x14ac:dyDescent="0.3">
      <c r="A9" s="10"/>
      <c r="B9" s="10"/>
      <c r="C9" s="10"/>
      <c r="D9" s="10"/>
      <c r="E9" s="10"/>
      <c r="F9" s="10"/>
      <c r="G9" s="10"/>
      <c r="H9" s="10"/>
      <c r="I9" s="10"/>
    </row>
    <row r="10" spans="1:9" ht="0.75" customHeight="1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ht="48.75" customHeight="1" x14ac:dyDescent="0.25">
      <c r="A11" s="11" t="s">
        <v>3</v>
      </c>
      <c r="B11" s="11" t="s">
        <v>4</v>
      </c>
      <c r="C11" s="11" t="s">
        <v>5</v>
      </c>
      <c r="D11" s="11" t="s">
        <v>6</v>
      </c>
      <c r="E11" s="11" t="s">
        <v>7</v>
      </c>
      <c r="F11" s="11" t="s">
        <v>8</v>
      </c>
      <c r="G11" s="11" t="s">
        <v>9</v>
      </c>
      <c r="H11" s="11" t="s">
        <v>10</v>
      </c>
      <c r="I11" s="11" t="s">
        <v>11</v>
      </c>
    </row>
    <row r="12" spans="1:9" s="12" customFormat="1" ht="16.5" x14ac:dyDescent="0.3">
      <c r="A12" s="13" t="s">
        <v>12</v>
      </c>
      <c r="B12" s="14"/>
      <c r="C12" s="15">
        <f>SUM(C13,C17)</f>
        <v>0</v>
      </c>
      <c r="D12" s="16"/>
      <c r="E12" s="15">
        <f>SUM(E13,E17)</f>
        <v>0</v>
      </c>
      <c r="F12" s="15">
        <f>F13</f>
        <v>0</v>
      </c>
      <c r="G12" s="15">
        <f>G13</f>
        <v>0</v>
      </c>
      <c r="H12" s="17"/>
      <c r="I12" s="17"/>
    </row>
    <row r="13" spans="1:9" ht="16.5" x14ac:dyDescent="0.25">
      <c r="A13" s="18" t="s">
        <v>13</v>
      </c>
      <c r="B13" s="19"/>
      <c r="C13" s="20">
        <f>SUM(C14:C16)</f>
        <v>0</v>
      </c>
      <c r="D13" s="21"/>
      <c r="E13" s="22">
        <f>SUM(E14:E16)</f>
        <v>0</v>
      </c>
      <c r="F13" s="23">
        <v>0</v>
      </c>
      <c r="G13" s="24">
        <f>SUM(G14:G16)</f>
        <v>0</v>
      </c>
      <c r="H13" s="25"/>
      <c r="I13" s="26"/>
    </row>
    <row r="14" spans="1:9" ht="16.5" x14ac:dyDescent="0.3">
      <c r="A14" s="27" t="s">
        <v>14</v>
      </c>
      <c r="B14" s="28"/>
      <c r="C14" s="29">
        <v>0</v>
      </c>
      <c r="D14" s="30">
        <v>0.21</v>
      </c>
      <c r="E14" s="31">
        <f t="shared" ref="E14:E17" si="0">C14+(C14*D14)</f>
        <v>0</v>
      </c>
      <c r="F14" s="29">
        <v>0</v>
      </c>
      <c r="G14" s="32">
        <f t="shared" ref="G14:G16" si="1">C14+F14</f>
        <v>0</v>
      </c>
      <c r="H14" s="33">
        <v>0.1</v>
      </c>
      <c r="I14" s="34">
        <f>IF(G14=0,0,G14/G13)</f>
        <v>0</v>
      </c>
    </row>
    <row r="15" spans="1:9" ht="18.75" customHeight="1" x14ac:dyDescent="0.3">
      <c r="A15" s="35" t="s">
        <v>15</v>
      </c>
      <c r="B15" s="28"/>
      <c r="C15" s="29">
        <v>0</v>
      </c>
      <c r="D15" s="30">
        <v>0.21</v>
      </c>
      <c r="E15" s="31">
        <f t="shared" si="0"/>
        <v>0</v>
      </c>
      <c r="F15" s="29">
        <v>0</v>
      </c>
      <c r="G15" s="32">
        <f t="shared" si="1"/>
        <v>0</v>
      </c>
      <c r="H15" s="33">
        <v>0.15</v>
      </c>
      <c r="I15" s="36">
        <f>IF(G15=0,0,G15/G13)</f>
        <v>0</v>
      </c>
    </row>
    <row r="16" spans="1:9" ht="16.5" customHeight="1" x14ac:dyDescent="0.3">
      <c r="A16" s="35" t="s">
        <v>16</v>
      </c>
      <c r="B16" s="28"/>
      <c r="C16" s="29">
        <v>0</v>
      </c>
      <c r="D16" s="30">
        <v>0.21</v>
      </c>
      <c r="E16" s="31">
        <f t="shared" si="0"/>
        <v>0</v>
      </c>
      <c r="F16" s="29">
        <v>0</v>
      </c>
      <c r="G16" s="32">
        <f t="shared" si="1"/>
        <v>0</v>
      </c>
      <c r="H16" s="33"/>
      <c r="I16" s="37"/>
    </row>
    <row r="17" spans="1:9" ht="16.5" customHeight="1" x14ac:dyDescent="0.3">
      <c r="A17" s="38" t="s">
        <v>17</v>
      </c>
      <c r="B17" s="39"/>
      <c r="C17" s="29">
        <v>0</v>
      </c>
      <c r="D17" s="40">
        <v>0</v>
      </c>
      <c r="E17" s="31">
        <f t="shared" si="0"/>
        <v>0</v>
      </c>
      <c r="F17" s="41"/>
      <c r="G17" s="41"/>
      <c r="H17" s="42"/>
      <c r="I17" s="43"/>
    </row>
    <row r="18" spans="1:9" ht="16.5" customHeight="1" x14ac:dyDescent="0.3">
      <c r="A18" s="44"/>
      <c r="B18" s="45"/>
      <c r="C18" s="46"/>
      <c r="D18" s="47"/>
      <c r="E18" s="48"/>
      <c r="F18" s="46"/>
      <c r="G18" s="46"/>
      <c r="H18" s="49"/>
      <c r="I18" s="50"/>
    </row>
    <row r="19" spans="1:9" ht="16.5" customHeight="1" x14ac:dyDescent="0.3">
      <c r="A19" s="44"/>
      <c r="B19" s="45"/>
      <c r="C19" s="46"/>
      <c r="D19" s="47"/>
      <c r="E19" s="51"/>
      <c r="F19" s="46"/>
      <c r="G19" s="46"/>
      <c r="H19" s="49"/>
      <c r="I19" s="50"/>
    </row>
    <row r="20" spans="1:9" ht="16.5" x14ac:dyDescent="0.3">
      <c r="A20" s="52" t="s">
        <v>18</v>
      </c>
      <c r="B20" s="53">
        <f>G13</f>
        <v>0</v>
      </c>
      <c r="C20" s="49"/>
      <c r="D20" s="50"/>
    </row>
    <row r="21" spans="1:9" ht="18" customHeight="1" x14ac:dyDescent="0.3">
      <c r="A21" s="52" t="s">
        <v>19</v>
      </c>
      <c r="B21" s="53">
        <f>B20*0.07</f>
        <v>0</v>
      </c>
      <c r="C21" s="54"/>
      <c r="D21" s="55"/>
    </row>
    <row r="22" spans="1:9" ht="16.5" x14ac:dyDescent="0.3">
      <c r="H22" s="56"/>
      <c r="I22" s="50"/>
    </row>
    <row r="23" spans="1:9" ht="16.5" x14ac:dyDescent="0.3">
      <c r="A23" s="61" t="s">
        <v>20</v>
      </c>
      <c r="B23" s="62"/>
      <c r="C23" s="57">
        <f>E12+B21</f>
        <v>0</v>
      </c>
      <c r="D23" s="1"/>
      <c r="E23" s="1"/>
      <c r="F23" s="1"/>
      <c r="G23" s="1"/>
      <c r="H23" s="1"/>
      <c r="I23" s="1"/>
    </row>
    <row r="24" spans="1:9" ht="16.5" x14ac:dyDescent="0.3">
      <c r="A24" s="63" t="s">
        <v>21</v>
      </c>
      <c r="B24" s="64"/>
      <c r="C24" s="58">
        <f>B20+B21</f>
        <v>0</v>
      </c>
      <c r="D24" s="1"/>
      <c r="E24" s="1"/>
      <c r="F24" s="1"/>
      <c r="G24" s="1"/>
      <c r="H24" s="1"/>
      <c r="I24" s="1"/>
    </row>
    <row r="25" spans="1:9" ht="16.5" x14ac:dyDescent="0.3">
      <c r="A25" s="61" t="s">
        <v>22</v>
      </c>
      <c r="B25" s="62"/>
      <c r="C25" s="57">
        <f>C23-C24</f>
        <v>0</v>
      </c>
      <c r="D25" s="1"/>
      <c r="E25" s="1"/>
      <c r="F25" s="1"/>
      <c r="G25" s="1"/>
      <c r="H25" s="1"/>
      <c r="I25" s="1"/>
    </row>
    <row r="26" spans="1:9" ht="16.5" x14ac:dyDescent="0.3">
      <c r="A26" s="1"/>
      <c r="B26" s="1"/>
      <c r="C26" s="1"/>
      <c r="D26" s="1"/>
      <c r="E26" s="1"/>
      <c r="F26" s="1"/>
      <c r="G26" s="1"/>
      <c r="H26" s="1"/>
      <c r="I26" s="1"/>
    </row>
  </sheetData>
  <protectedRanges>
    <protectedRange sqref="B23:G27 B29:G33 B13:G13 B16 B21 C16:C19 D16 F14:G19 B14:D15" name="Oblast1"/>
    <protectedRange sqref="B20" name="Oblast1_1"/>
  </protectedRanges>
  <mergeCells count="3">
    <mergeCell ref="A23:B23"/>
    <mergeCell ref="A24:B24"/>
    <mergeCell ref="A25:B25"/>
  </mergeCells>
  <conditionalFormatting sqref="I14">
    <cfRule type="cellIs" dxfId="5" priority="4" operator="lessThan">
      <formula>0.1</formula>
    </cfRule>
    <cfRule type="cellIs" dxfId="4" priority="5" operator="equal">
      <formula>0.1</formula>
    </cfRule>
    <cfRule type="cellIs" dxfId="3" priority="6" operator="greaterThan">
      <formula>0.1</formula>
    </cfRule>
  </conditionalFormatting>
  <conditionalFormatting sqref="I15">
    <cfRule type="cellIs" dxfId="2" priority="1" operator="lessThan">
      <formula>15</formula>
    </cfRule>
    <cfRule type="cellIs" dxfId="1" priority="2" operator="equal">
      <formula>15</formula>
    </cfRule>
    <cfRule type="cellIs" dxfId="0" priority="3" operator="greaterThan">
      <formula>0.15</formula>
    </cfRule>
  </conditionalFormatting>
  <pageMargins left="0.70866141732283472" right="0.70866141732283472" top="0.78740157480314954" bottom="0.78740157480314954" header="0.31496062992125984" footer="0.31496062992125984"/>
  <pageSetup paperSize="8" orientation="landscape" verticalDpi="0"/>
  <headerFooter>
    <oddHeader>&amp;L&amp;G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prijmenij</dc:creator>
  <cp:lastModifiedBy>Jakub Lachman</cp:lastModifiedBy>
  <cp:revision>12</cp:revision>
  <dcterms:created xsi:type="dcterms:W3CDTF">2023-01-02T12:30:18Z</dcterms:created>
  <dcterms:modified xsi:type="dcterms:W3CDTF">2026-10-26T07:32:03Z</dcterms:modified>
</cp:coreProperties>
</file>